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51E45BF4-CA8E-434B-958D-96FCA9EE67D1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20520" yWindow="-120" windowWidth="20640" windowHeight="11040" xr2:uid="{00000000-000D-0000-FFFF-FFFF00000000}"/>
  </bookViews>
  <sheets>
    <sheet name="FFONDOS" sheetId="1" r:id="rId1"/>
  </sheets>
  <definedNames>
    <definedName name="ANEXO">#REF!</definedName>
    <definedName name="_xlnm.Print_Area" localSheetId="0">FFONDOS!$B$2:$G$42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<sst xmlns="http://schemas.openxmlformats.org/spreadsheetml/2006/main" count="55" uniqueCount="46">
  <si>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</si>
  <si>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</si>
  <si>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</si>
  <si>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</si>
  <si>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</si>
  <si>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</si>
  <si>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</si>
  <si>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</si>
  <si>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</si>
  <si>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</si>
  <si>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</si>
  <si>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</si>
  <si>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</si>
  <si>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</si>
  <si>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</si>
  <si>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</si>
  <si>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</si>
  <si>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</si>
  <si>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</si>
  <si>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</si>
  <si>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</si>
  <si>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</si>
  <si>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</si>
  <si>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</si>
  <si>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</si>
  <si>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</si>
  <si>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</si>
  <si>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</si>
  <si>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</si>
  <si>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</si>
  <si>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</si>
  <si>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</si>
  <si>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</si>
  <si>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</si>
  <si>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</si>
  <si>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</si>
  <si>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</si>
  <si>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</si>
  <si>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Fideicomiso de Puentes Fronterizos de Chihuahua 2243</t>
  </si>
  <si>
    <t>Del 01 de enero al 31 de diciembre de 2024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</si>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</sst>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showGridLines="0" tabSelected="1" zoomScale="85" zoomScaleNormal="85" workbookViewId="0">
      <selection activeCell="B2" sqref="B2:G4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47209684.990000002</v>
      </c>
      <c r="G13" s="20">
        <v>47209684.990000002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565807254</v>
      </c>
      <c r="D15" s="27">
        <v>0</v>
      </c>
      <c r="E15" s="21">
        <f t="shared" si="0"/>
        <v>565807254</v>
      </c>
      <c r="F15" s="27">
        <v>525816830.31</v>
      </c>
      <c r="G15" s="20">
        <v>525816830.31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565807254</v>
      </c>
      <c r="D20" s="28">
        <f>SUM(D9:D18)</f>
        <v>0</v>
      </c>
      <c r="E20" s="22">
        <f>C20+D20</f>
        <v>565807254</v>
      </c>
      <c r="F20" s="28">
        <f>SUM(F9:F18)</f>
        <v>573026515.29999995</v>
      </c>
      <c r="G20" s="22">
        <f>SUM(G9:G18)</f>
        <v>573026515.29999995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63000000</v>
      </c>
      <c r="D26" s="20">
        <v>0</v>
      </c>
      <c r="E26" s="21">
        <f t="shared" ref="E26:E34" si="1">C26+D26</f>
        <v>63000000</v>
      </c>
      <c r="F26" s="20">
        <v>54982343.75</v>
      </c>
      <c r="G26" s="38">
        <v>54982343.75</v>
      </c>
    </row>
    <row r="27" spans="2:7" ht="12" customHeight="1" x14ac:dyDescent="0.2">
      <c r="B27" s="32" t="s">
        <v>12</v>
      </c>
      <c r="C27" s="20">
        <v>6080907.9800000004</v>
      </c>
      <c r="D27" s="20">
        <v>2426598.86</v>
      </c>
      <c r="E27" s="21">
        <f t="shared" si="1"/>
        <v>8507506.8399999999</v>
      </c>
      <c r="F27" s="20">
        <v>6565011.4000000004</v>
      </c>
      <c r="G27" s="38">
        <v>6564270.4100000001</v>
      </c>
    </row>
    <row r="28" spans="2:7" x14ac:dyDescent="0.2">
      <c r="B28" s="32" t="s">
        <v>13</v>
      </c>
      <c r="C28" s="20">
        <v>161749490.19999999</v>
      </c>
      <c r="D28" s="20">
        <v>-3256247.04</v>
      </c>
      <c r="E28" s="21">
        <f t="shared" si="1"/>
        <v>158493243.16</v>
      </c>
      <c r="F28" s="20">
        <v>132903971.31</v>
      </c>
      <c r="G28" s="38">
        <v>132903971.27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5005000</v>
      </c>
      <c r="D30" s="20">
        <v>829678.18</v>
      </c>
      <c r="E30" s="21">
        <f t="shared" si="1"/>
        <v>5834678.1799999997</v>
      </c>
      <c r="F30" s="20">
        <v>3928329.54</v>
      </c>
      <c r="G30" s="38">
        <v>3928329.53</v>
      </c>
    </row>
    <row r="31" spans="2:7" x14ac:dyDescent="0.2">
      <c r="B31" s="32" t="s">
        <v>16</v>
      </c>
      <c r="C31" s="20">
        <v>0</v>
      </c>
      <c r="D31" s="20">
        <v>55050429.18</v>
      </c>
      <c r="E31" s="21">
        <f t="shared" si="1"/>
        <v>55050429.18</v>
      </c>
      <c r="F31" s="20">
        <v>39292048.100000001</v>
      </c>
      <c r="G31" s="38">
        <v>39292048.100000001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310700000</v>
      </c>
      <c r="D34" s="20">
        <v>0</v>
      </c>
      <c r="E34" s="21">
        <f t="shared" si="1"/>
        <v>310700000</v>
      </c>
      <c r="F34" s="20">
        <v>295124431.06999999</v>
      </c>
      <c r="G34" s="38">
        <v>295124431.06999999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546535398.18000007</v>
      </c>
      <c r="D36" s="22">
        <f>SUM(D26:D34)</f>
        <v>55050459.18</v>
      </c>
      <c r="E36" s="22">
        <f>SUM(E26:E34)</f>
        <v>601585857.36000001</v>
      </c>
      <c r="F36" s="22">
        <f>SUM(F26:F34)</f>
        <v>532796135.16999996</v>
      </c>
      <c r="G36" s="39">
        <f>SUM(G26:G34)</f>
        <v>532795394.13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19271855.819999933</v>
      </c>
      <c r="D38" s="8">
        <f>D20-D36</f>
        <v>-55050459.18</v>
      </c>
      <c r="E38" s="8">
        <f>D38+C38</f>
        <v>-35778603.360000066</v>
      </c>
      <c r="F38" s="8">
        <f>F20-F36</f>
        <v>40230380.129999995</v>
      </c>
      <c r="G38" s="9">
        <f>G20-G36</f>
        <v>40231121.169999957</v>
      </c>
    </row>
    <row r="39" spans="2:7" s="10" customFormat="1" ht="15" customHeight="1" x14ac:dyDescent="0.2"/>
    <row r="40" spans="2:7" s="10" customFormat="1" x14ac:dyDescent="0.2"/>
    <row r="41" spans="2:7" s="10" customFormat="1" x14ac:dyDescent="0.2">
      <c r="B41" s="10" t="s">
        <v>40</v>
      </c>
      <c r="C41" s="10" t="s">
        <v>42</v>
      </c>
      <c r="F41" s="10" t="s">
        <v>44</v>
      </c>
    </row>
    <row r="42" spans="2:7" s="10" customFormat="1" x14ac:dyDescent="0.2">
      <c r="B42" s="10" t="s">
        <v>41</v>
      </c>
      <c r="C42" s="10" t="s">
        <v>43</v>
      </c>
      <c r="F42" s="10" t="s">
        <v>45</v>
      </c>
    </row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2025-01-24T20:34:03Z</cp:lastPrinted>
  <dcterms:created xsi:type="dcterms:W3CDTF">2019-12-11T17:18:27Z</dcterms:created>
  <dcterms:modified xsi:type="dcterms:W3CDTF">2025-01-24T20:34:06Z</dcterms:modified>
</cp:coreProperties>
</file>